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-fs01\共有フォルダ\02_事務局\003_企画広報課\70 図書館\R8\②外国雑誌の購入（11タイトル入札）\03_入札公告\"/>
    </mc:Choice>
  </mc:AlternateContent>
  <xr:revisionPtr revIDLastSave="0" documentId="13_ncr:1_{3EF41DE0-6D16-4BED-9FAC-574269F8BF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金額明細書" sheetId="1" r:id="rId1"/>
  </sheets>
  <definedNames>
    <definedName name="_xlnm._FilterDatabase" localSheetId="0" hidden="1">入札金額明細書!$A$4:$D$19</definedName>
    <definedName name="_xlnm.Print_Area" localSheetId="0">入札金額明細書!$A$1:$G$22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G17" i="1"/>
  <c r="F18" i="1"/>
  <c r="F17" i="1"/>
</calcChain>
</file>

<file path=xl/sharedStrings.xml><?xml version="1.0" encoding="utf-8"?>
<sst xmlns="http://schemas.openxmlformats.org/spreadsheetml/2006/main" count="44" uniqueCount="33">
  <si>
    <t>NO</t>
    <phoneticPr fontId="3"/>
  </si>
  <si>
    <t>タイトル</t>
  </si>
  <si>
    <t>出版社名</t>
  </si>
  <si>
    <t>Oxford University Press</t>
  </si>
  <si>
    <t>電子</t>
    <rPh sb="0" eb="2">
      <t>デンシ</t>
    </rPh>
    <phoneticPr fontId="3"/>
  </si>
  <si>
    <t>Springer Nature</t>
  </si>
  <si>
    <t>Slack Incorporated</t>
  </si>
  <si>
    <t>Springer Publishing Company</t>
  </si>
  <si>
    <t>Journals@Ovid Package for Mie Prefectural College of Nursing</t>
  </si>
  <si>
    <t>Ovid Technologies Inc.</t>
  </si>
  <si>
    <t>Taylor &amp; Francis</t>
  </si>
  <si>
    <t>購読形態</t>
    <rPh sb="0" eb="2">
      <t>コウドク</t>
    </rPh>
    <rPh sb="2" eb="4">
      <t>ケイタイ</t>
    </rPh>
    <phoneticPr fontId="3"/>
  </si>
  <si>
    <t>数量</t>
    <rPh sb="0" eb="2">
      <t>スウリョウ</t>
    </rPh>
    <phoneticPr fontId="3"/>
  </si>
  <si>
    <t>本体価1</t>
    <rPh sb="0" eb="3">
      <t>ホンタイカ</t>
    </rPh>
    <phoneticPr fontId="3"/>
  </si>
  <si>
    <t>本体価2</t>
    <rPh sb="0" eb="3">
      <t>ホンタイカ</t>
    </rPh>
    <phoneticPr fontId="3"/>
  </si>
  <si>
    <t>合計</t>
    <rPh sb="0" eb="2">
      <t>ゴウケイ</t>
    </rPh>
    <phoneticPr fontId="3"/>
  </si>
  <si>
    <t>小計</t>
    <rPh sb="0" eb="2">
      <t>ショウケイ</t>
    </rPh>
    <phoneticPr fontId="3"/>
  </si>
  <si>
    <t>消費税額（10％）</t>
    <rPh sb="0" eb="3">
      <t>ショウヒゼイ</t>
    </rPh>
    <rPh sb="3" eb="4">
      <t>ガク</t>
    </rPh>
    <phoneticPr fontId="3"/>
  </si>
  <si>
    <t>※本体価1：消費税の課税対象分の本体価格</t>
    <phoneticPr fontId="3"/>
  </si>
  <si>
    <t>※本体価2：リバースチャージ方式の対象分の本体価格</t>
    <phoneticPr fontId="3"/>
  </si>
  <si>
    <t>Archives of Women's Mental Health</t>
  </si>
  <si>
    <t>Journal of Advanced Nursing</t>
  </si>
  <si>
    <t>Journal of Nursing Education</t>
  </si>
  <si>
    <t>Journal of Nursing Measurement</t>
  </si>
  <si>
    <t>Sociology of Health and Illness</t>
  </si>
  <si>
    <t>Gerontologist</t>
  </si>
  <si>
    <t>Journal of Reproductive and Infant Psychology</t>
  </si>
  <si>
    <t>John Wiley &amp; Sons Ltd.</t>
  </si>
  <si>
    <t>AJN The American Journal of Nursing</t>
  </si>
  <si>
    <t>Journal of Nursing Administration</t>
  </si>
  <si>
    <t>Nurse Educator</t>
  </si>
  <si>
    <t>Nursing Research</t>
  </si>
  <si>
    <t>入札金額明細書</t>
    <rPh sb="0" eb="2">
      <t>ニュウサツ</t>
    </rPh>
    <rPh sb="2" eb="4">
      <t>キンガク</t>
    </rPh>
    <rPh sb="4" eb="7">
      <t>メイサイショ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</si>
</sst>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Arial"/>
      <family val="2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name val="メイリオ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38" fontId="10" fillId="0" borderId="21" xfId="2" applyFont="1" applyBorder="1" applyAlignment="1">
      <alignment vertical="center"/>
    </xf>
    <xf numFmtId="38" fontId="10" fillId="2" borderId="20" xfId="2" applyFont="1" applyFill="1" applyBorder="1" applyAlignment="1">
      <alignment horizontal="right" vertical="center"/>
    </xf>
    <xf numFmtId="0" fontId="10" fillId="2" borderId="26" xfId="0" applyFont="1" applyFill="1" applyBorder="1" applyAlignment="1">
      <alignment vertical="center"/>
    </xf>
    <xf numFmtId="0" fontId="10" fillId="2" borderId="27" xfId="0" applyFont="1" applyFill="1" applyBorder="1" applyAlignment="1">
      <alignment vertical="center"/>
    </xf>
    <xf numFmtId="0" fontId="8" fillId="0" borderId="29" xfId="0" applyFont="1" applyBorder="1" applyAlignment="1">
      <alignment vertical="center" wrapText="1"/>
    </xf>
    <xf numFmtId="0" fontId="6" fillId="3" borderId="28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38" fontId="10" fillId="0" borderId="22" xfId="2" applyFont="1" applyBorder="1" applyAlignment="1">
      <alignment vertical="center"/>
    </xf>
    <xf numFmtId="38" fontId="10" fillId="2" borderId="34" xfId="2" applyFont="1" applyFill="1" applyBorder="1" applyAlignment="1">
      <alignment horizontal="right" vertical="center"/>
    </xf>
    <xf numFmtId="0" fontId="10" fillId="2" borderId="35" xfId="0" applyFont="1" applyFill="1" applyBorder="1" applyAlignment="1">
      <alignment vertical="center"/>
    </xf>
    <xf numFmtId="0" fontId="8" fillId="0" borderId="36" xfId="0" applyFont="1" applyBorder="1" applyAlignment="1">
      <alignment vertical="center" wrapText="1"/>
    </xf>
    <xf numFmtId="0" fontId="7" fillId="3" borderId="39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vertical="center"/>
    </xf>
    <xf numFmtId="0" fontId="6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left" vertical="center" wrapText="1"/>
    </xf>
    <xf numFmtId="38" fontId="11" fillId="3" borderId="46" xfId="2" applyFont="1" applyFill="1" applyBorder="1" applyAlignment="1">
      <alignment horizontal="right" vertical="center"/>
    </xf>
    <xf numFmtId="38" fontId="11" fillId="3" borderId="19" xfId="2" applyFont="1" applyFill="1" applyBorder="1" applyAlignment="1">
      <alignment horizontal="right" vertical="center"/>
    </xf>
    <xf numFmtId="38" fontId="11" fillId="3" borderId="47" xfId="2" applyFont="1" applyFill="1" applyBorder="1" applyAlignment="1">
      <alignment horizontal="right" vertical="center"/>
    </xf>
    <xf numFmtId="0" fontId="11" fillId="3" borderId="41" xfId="0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38" fontId="10" fillId="0" borderId="33" xfId="1" applyFont="1" applyBorder="1" applyAlignment="1">
      <alignment vertical="center"/>
    </xf>
    <xf numFmtId="38" fontId="10" fillId="0" borderId="22" xfId="1" applyFont="1" applyBorder="1" applyAlignment="1">
      <alignment vertical="center"/>
    </xf>
    <xf numFmtId="0" fontId="8" fillId="0" borderId="49" xfId="0" applyFont="1" applyBorder="1" applyAlignment="1">
      <alignment horizontal="center" vertical="center" wrapText="1"/>
    </xf>
    <xf numFmtId="38" fontId="10" fillId="0" borderId="50" xfId="1" applyFont="1" applyBorder="1" applyAlignment="1">
      <alignment vertical="center"/>
    </xf>
    <xf numFmtId="38" fontId="10" fillId="0" borderId="21" xfId="1" applyFont="1" applyBorder="1" applyAlignment="1">
      <alignment vertical="center"/>
    </xf>
    <xf numFmtId="38" fontId="12" fillId="0" borderId="48" xfId="0" applyNumberFormat="1" applyFont="1" applyBorder="1" applyAlignment="1">
      <alignment horizontal="right" vertical="center"/>
    </xf>
    <xf numFmtId="0" fontId="12" fillId="0" borderId="38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</cellXfs>
  <cellStyles count="3">
    <cellStyle name="桁区切り" xfId="2" builtinId="6"/>
    <cellStyle name="桁区切り 2" xfId="1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4"/>
  <sheetViews>
    <sheetView tabSelected="1" view="pageBreakPreview" zoomScale="80" zoomScaleNormal="90" zoomScaleSheetLayoutView="80" workbookViewId="0">
      <selection activeCell="C21" sqref="C21"/>
    </sheetView>
  </sheetViews>
  <sheetFormatPr defaultColWidth="8.85546875" defaultRowHeight="12.75" x14ac:dyDescent="0.2"/>
  <cols>
    <col min="1" max="1" width="4.5703125" style="3" bestFit="1" customWidth="1"/>
    <col min="2" max="2" width="55.7109375" style="4" customWidth="1"/>
    <col min="3" max="3" width="25.7109375" style="4" customWidth="1"/>
    <col min="4" max="5" width="5.7109375" style="2" customWidth="1"/>
    <col min="6" max="7" width="15.7109375" style="2" customWidth="1"/>
    <col min="8" max="8" width="8.85546875" style="2" customWidth="1"/>
    <col min="9" max="16384" width="8.85546875" style="2"/>
  </cols>
  <sheetData>
    <row r="2" spans="1:8" ht="30" customHeight="1" x14ac:dyDescent="0.2">
      <c r="B2" s="22" t="s">
        <v>32</v>
      </c>
    </row>
    <row r="3" spans="1:8" ht="13.5" thickBot="1" x14ac:dyDescent="0.25"/>
    <row r="4" spans="1:8" s="1" customFormat="1" ht="35.1" customHeight="1" thickBot="1" x14ac:dyDescent="0.25">
      <c r="A4" s="6" t="s">
        <v>0</v>
      </c>
      <c r="B4" s="7" t="s">
        <v>1</v>
      </c>
      <c r="C4" s="8" t="s">
        <v>2</v>
      </c>
      <c r="D4" s="9" t="s">
        <v>11</v>
      </c>
      <c r="E4" s="34" t="s">
        <v>12</v>
      </c>
      <c r="F4" s="40" t="s">
        <v>13</v>
      </c>
      <c r="G4" s="57" t="s">
        <v>14</v>
      </c>
    </row>
    <row r="5" spans="1:8" ht="30" customHeight="1" thickTop="1" x14ac:dyDescent="0.2">
      <c r="A5" s="10">
        <v>1</v>
      </c>
      <c r="B5" s="11" t="s">
        <v>20</v>
      </c>
      <c r="C5" s="12" t="s">
        <v>5</v>
      </c>
      <c r="D5" s="23" t="s">
        <v>4</v>
      </c>
      <c r="E5" s="35">
        <v>1</v>
      </c>
      <c r="F5" s="55"/>
      <c r="G5" s="58"/>
    </row>
    <row r="6" spans="1:8" ht="30" customHeight="1" x14ac:dyDescent="0.2">
      <c r="A6" s="13">
        <v>2</v>
      </c>
      <c r="B6" s="14" t="s">
        <v>21</v>
      </c>
      <c r="C6" s="15" t="s">
        <v>27</v>
      </c>
      <c r="D6" s="24" t="s">
        <v>4</v>
      </c>
      <c r="E6" s="36">
        <v>1</v>
      </c>
      <c r="F6" s="41"/>
      <c r="G6" s="28"/>
    </row>
    <row r="7" spans="1:8" ht="30" customHeight="1" x14ac:dyDescent="0.2">
      <c r="A7" s="13">
        <v>3</v>
      </c>
      <c r="B7" s="14" t="s">
        <v>22</v>
      </c>
      <c r="C7" s="15" t="s">
        <v>6</v>
      </c>
      <c r="D7" s="24" t="s">
        <v>4</v>
      </c>
      <c r="E7" s="36">
        <v>1</v>
      </c>
      <c r="F7" s="56"/>
      <c r="G7" s="59"/>
    </row>
    <row r="8" spans="1:8" ht="30" customHeight="1" x14ac:dyDescent="0.2">
      <c r="A8" s="13">
        <v>4</v>
      </c>
      <c r="B8" s="14" t="s">
        <v>23</v>
      </c>
      <c r="C8" s="15" t="s">
        <v>7</v>
      </c>
      <c r="D8" s="24" t="s">
        <v>4</v>
      </c>
      <c r="E8" s="36">
        <v>1</v>
      </c>
      <c r="F8" s="41"/>
      <c r="G8" s="28"/>
    </row>
    <row r="9" spans="1:8" ht="30" customHeight="1" x14ac:dyDescent="0.2">
      <c r="A9" s="13">
        <v>5</v>
      </c>
      <c r="B9" s="14" t="s">
        <v>26</v>
      </c>
      <c r="C9" s="15" t="s">
        <v>10</v>
      </c>
      <c r="D9" s="24" t="s">
        <v>4</v>
      </c>
      <c r="E9" s="36">
        <v>1</v>
      </c>
      <c r="F9" s="41"/>
      <c r="G9" s="28"/>
    </row>
    <row r="10" spans="1:8" ht="30" customHeight="1" x14ac:dyDescent="0.2">
      <c r="A10" s="13">
        <v>6</v>
      </c>
      <c r="B10" s="14" t="s">
        <v>24</v>
      </c>
      <c r="C10" s="15" t="s">
        <v>27</v>
      </c>
      <c r="D10" s="24" t="s">
        <v>4</v>
      </c>
      <c r="E10" s="36">
        <v>1</v>
      </c>
      <c r="F10" s="41"/>
      <c r="G10" s="28"/>
    </row>
    <row r="11" spans="1:8" ht="30" customHeight="1" x14ac:dyDescent="0.2">
      <c r="A11" s="13">
        <v>7</v>
      </c>
      <c r="B11" s="14" t="s">
        <v>25</v>
      </c>
      <c r="C11" s="15" t="s">
        <v>3</v>
      </c>
      <c r="D11" s="24" t="s">
        <v>4</v>
      </c>
      <c r="E11" s="36">
        <v>1</v>
      </c>
      <c r="F11" s="41"/>
      <c r="G11" s="28"/>
    </row>
    <row r="12" spans="1:8" ht="30" customHeight="1" x14ac:dyDescent="0.2">
      <c r="A12" s="16"/>
      <c r="B12" s="17" t="s">
        <v>8</v>
      </c>
      <c r="C12" s="62" t="s">
        <v>9</v>
      </c>
      <c r="D12" s="25"/>
      <c r="E12" s="37"/>
      <c r="F12" s="42"/>
      <c r="G12" s="29"/>
      <c r="H12" s="5"/>
    </row>
    <row r="13" spans="1:8" ht="30" customHeight="1" x14ac:dyDescent="0.2">
      <c r="A13" s="18">
        <v>8</v>
      </c>
      <c r="B13" s="19" t="s">
        <v>28</v>
      </c>
      <c r="C13" s="63"/>
      <c r="D13" s="26" t="s">
        <v>4</v>
      </c>
      <c r="E13" s="38">
        <v>1</v>
      </c>
      <c r="F13" s="43"/>
      <c r="G13" s="30"/>
    </row>
    <row r="14" spans="1:8" ht="30" customHeight="1" x14ac:dyDescent="0.2">
      <c r="A14" s="18">
        <v>9</v>
      </c>
      <c r="B14" s="19" t="s">
        <v>29</v>
      </c>
      <c r="C14" s="63"/>
      <c r="D14" s="26" t="s">
        <v>4</v>
      </c>
      <c r="E14" s="38">
        <v>1</v>
      </c>
      <c r="F14" s="43"/>
      <c r="G14" s="30"/>
    </row>
    <row r="15" spans="1:8" ht="30" customHeight="1" x14ac:dyDescent="0.2">
      <c r="A15" s="18">
        <v>10</v>
      </c>
      <c r="B15" s="19" t="s">
        <v>30</v>
      </c>
      <c r="C15" s="63"/>
      <c r="D15" s="26" t="s">
        <v>4</v>
      </c>
      <c r="E15" s="38">
        <v>1</v>
      </c>
      <c r="F15" s="43"/>
      <c r="G15" s="30"/>
    </row>
    <row r="16" spans="1:8" ht="30" customHeight="1" thickBot="1" x14ac:dyDescent="0.25">
      <c r="A16" s="20">
        <v>11</v>
      </c>
      <c r="B16" s="21" t="s">
        <v>31</v>
      </c>
      <c r="C16" s="63"/>
      <c r="D16" s="27" t="s">
        <v>4</v>
      </c>
      <c r="E16" s="39">
        <v>1</v>
      </c>
      <c r="F16" s="46"/>
      <c r="G16" s="31"/>
    </row>
    <row r="17" spans="1:7" ht="30" customHeight="1" thickTop="1" x14ac:dyDescent="0.2">
      <c r="A17" s="47"/>
      <c r="B17" s="48"/>
      <c r="C17" s="64" t="s">
        <v>16</v>
      </c>
      <c r="D17" s="65"/>
      <c r="E17" s="65"/>
      <c r="F17" s="49">
        <f>SUM(F5:F16)</f>
        <v>0</v>
      </c>
      <c r="G17" s="50">
        <f>SUM(G5:G16)</f>
        <v>0</v>
      </c>
    </row>
    <row r="18" spans="1:7" ht="30" customHeight="1" x14ac:dyDescent="0.2">
      <c r="A18" s="33"/>
      <c r="B18" s="45"/>
      <c r="C18" s="68" t="s">
        <v>17</v>
      </c>
      <c r="D18" s="69"/>
      <c r="E18" s="69"/>
      <c r="F18" s="51">
        <f>ROUNDDOWN(F17*0.1,0)</f>
        <v>0</v>
      </c>
      <c r="G18" s="52"/>
    </row>
    <row r="19" spans="1:7" ht="30" customHeight="1" thickBot="1" x14ac:dyDescent="0.25">
      <c r="A19" s="32"/>
      <c r="B19" s="44"/>
      <c r="C19" s="66" t="s">
        <v>15</v>
      </c>
      <c r="D19" s="67"/>
      <c r="E19" s="67"/>
      <c r="F19" s="60">
        <f>F17+F18+G17</f>
        <v>0</v>
      </c>
      <c r="G19" s="61"/>
    </row>
    <row r="21" spans="1:7" ht="24.95" customHeight="1" x14ac:dyDescent="0.2">
      <c r="B21" s="54" t="s">
        <v>18</v>
      </c>
    </row>
    <row r="22" spans="1:7" ht="24.95" customHeight="1" x14ac:dyDescent="0.2">
      <c r="B22" s="54" t="s">
        <v>19</v>
      </c>
    </row>
    <row r="23" spans="1:7" ht="18.75" x14ac:dyDescent="0.45">
      <c r="B23" s="53"/>
    </row>
    <row r="24" spans="1:7" ht="18.75" x14ac:dyDescent="0.45">
      <c r="B24" s="53"/>
    </row>
  </sheetData>
  <mergeCells count="5">
    <mergeCell ref="F19:G19"/>
    <mergeCell ref="C12:C16"/>
    <mergeCell ref="C17:E17"/>
    <mergeCell ref="C19:E19"/>
    <mergeCell ref="C18:E18"/>
  </mergeCells>
  <phoneticPr fontId="3"/>
  <pageMargins left="0" right="0" top="0" bottom="0" header="0" footer="0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入札金額明細書</vt:lpstr>
      <vt:lpstr>入札金額明細書!Print_Area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北村友美</cp:lastModifiedBy>
  <cp:lastPrinted>2026-09-29T06:49:54Z</cp:lastPrinted>
  <dcterms:created xsi:type="dcterms:W3CDTF">2020-09-23T05:28:31Z</dcterms:created>
  <dcterms:modified xsi:type="dcterms:W3CDTF">2026-10-02T02:07:47Z</dcterms:modified>
</cp:coreProperties>
</file>